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28180002MAC_87.569\"/>
    </mc:Choice>
  </mc:AlternateContent>
  <xr:revisionPtr revIDLastSave="0" documentId="13_ncr:1_{9B9F1F6D-E45D-48D5-BC3C-56F7DD8AE4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" sheetId="10" r:id="rId1"/>
    <sheet name="ORDEM BANCÁRIA" sheetId="11" r:id="rId2"/>
    <sheet name="FLUXO DE CAIXA" sheetId="12" r:id="rId3"/>
    <sheet name="COMPOSIÇÃO DAS DESPESAS" sheetId="13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CAIXA'!$A$1:$B$16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[4]RecProprios!$E$1:$E$65536</definedName>
    <definedName name="Despesas">[1]RecProprios!$E$1:$E$65536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[4]Tabelas!$D$1:$D$3</definedName>
    <definedName name="Fonte">[1]Tabelas!$D$1:$D$3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[4]Tabelas!$F$1:$F$13</definedName>
    <definedName name="LeiAutorizadora">[1]Tabelas!$F$1:$F$13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[4]Tabelas!$A$1:$A$6</definedName>
    <definedName name="NatDesp">[1]Tabelas!$A$1:$A$6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3">[4]Tabelas!$E$1:$E$3</definedName>
    <definedName name="UGE">[1]Tabelas!$E$1:$E$3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2" l="1"/>
  <c r="F7" i="13"/>
  <c r="B14" i="12" l="1"/>
  <c r="B9" i="12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<sst xmlns="http://schemas.openxmlformats.org/spreadsheetml/2006/main" count="26" uniqueCount="24">
  <si>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</si>
  <si>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</si>
  <si>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28180002</t>
  </si>
  <si>
    <t>SECRETARIA DE ESTADO DA SAÚDE DE SÃO PAULO</t>
  </si>
  <si>
    <t>RESOLUÇÃO SS Nº 132, DE 14 DE JUNHO DE 2024</t>
  </si>
  <si>
    <t xml:space="preserve"> INCREMENTO MAC – DEPUTADO TIRIRICA - HCFMUSP</t>
  </si>
  <si>
    <t>Fluxo de Caixa Realizado</t>
  </si>
  <si>
    <t>Saldo inicial</t>
  </si>
  <si>
    <t>RECEITAS FINANCEIRAS</t>
  </si>
  <si>
    <t>Pagamentos de despesas</t>
  </si>
  <si>
    <t>Saldo Final</t>
  </si>
  <si>
    <t>AGOSTO/2025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</si>
  <si>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</si>
  <si>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</si>
  <si>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</si>
  <si>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</si>
  <si>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</si>
  <si>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</si>
  <si>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</si>
  <si>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</si>
  <si>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</si>
  <si>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</si>
  <si>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 xml:space="preserve">SOMA/SP PRODUTOS HOSPITALARES LTDA                          </t>
  </si>
  <si>
    <t xml:space="preserve">MATERIAIS HOSPITALARES EM GERAL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</si>
</sst>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3" fillId="0" borderId="0"/>
    <xf numFmtId="0" fontId="22" fillId="0" borderId="0"/>
    <xf numFmtId="43" fontId="2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5" fillId="0" borderId="0" xfId="74" applyFont="1" applyAlignment="1">
      <alignment vertical="center"/>
    </xf>
    <xf numFmtId="0" fontId="27" fillId="0" borderId="0" xfId="74" applyFont="1" applyAlignment="1">
      <alignment vertical="center"/>
    </xf>
    <xf numFmtId="43" fontId="25" fillId="0" borderId="0" xfId="75" applyFont="1" applyAlignment="1">
      <alignment vertical="center"/>
    </xf>
    <xf numFmtId="0" fontId="22" fillId="0" borderId="0" xfId="45"/>
    <xf numFmtId="0" fontId="29" fillId="0" borderId="0" xfId="70" applyFont="1" applyAlignment="1">
      <alignment vertical="center"/>
    </xf>
    <xf numFmtId="0" fontId="2" fillId="0" borderId="0" xfId="76"/>
    <xf numFmtId="0" fontId="29" fillId="0" borderId="0" xfId="72" applyFont="1" applyAlignment="1">
      <alignment vertical="center"/>
    </xf>
    <xf numFmtId="0" fontId="31" fillId="0" borderId="0" xfId="72" applyFont="1" applyAlignment="1">
      <alignment vertical="center"/>
    </xf>
    <xf numFmtId="0" fontId="32" fillId="0" borderId="10" xfId="70" applyFont="1" applyBorder="1" applyAlignment="1">
      <alignment vertical="center" wrapText="1"/>
    </xf>
    <xf numFmtId="4" fontId="32" fillId="0" borderId="11" xfId="70" applyNumberFormat="1" applyFont="1" applyBorder="1" applyAlignment="1">
      <alignment vertical="center"/>
    </xf>
    <xf numFmtId="0" fontId="33" fillId="0" borderId="12" xfId="72" applyFont="1" applyBorder="1" applyAlignment="1">
      <alignment horizontal="left" vertical="center" wrapText="1"/>
    </xf>
    <xf numFmtId="4" fontId="33" fillId="0" borderId="13" xfId="70" applyNumberFormat="1" applyFont="1" applyBorder="1" applyAlignment="1">
      <alignment vertical="center"/>
    </xf>
    <xf numFmtId="0" fontId="32" fillId="0" borderId="0" xfId="70" applyFont="1" applyAlignment="1">
      <alignment horizontal="left" vertical="center" wrapText="1"/>
    </xf>
    <xf numFmtId="4" fontId="32" fillId="0" borderId="0" xfId="70" applyNumberFormat="1" applyFont="1" applyAlignment="1">
      <alignment vertical="center"/>
    </xf>
    <xf numFmtId="0" fontId="32" fillId="34" borderId="12" xfId="70" applyFont="1" applyFill="1" applyBorder="1" applyAlignment="1">
      <alignment horizontal="left" vertical="center" wrapText="1"/>
    </xf>
    <xf numFmtId="4" fontId="32" fillId="34" borderId="13" xfId="70" applyNumberFormat="1" applyFont="1" applyFill="1" applyBorder="1" applyAlignment="1">
      <alignment vertical="center"/>
    </xf>
    <xf numFmtId="0" fontId="34" fillId="0" borderId="0" xfId="70" applyFont="1" applyAlignment="1">
      <alignment vertical="center" wrapText="1"/>
    </xf>
    <xf numFmtId="4" fontId="34" fillId="0" borderId="0" xfId="70" applyNumberFormat="1" applyFont="1" applyAlignment="1">
      <alignment vertical="center"/>
    </xf>
    <xf numFmtId="4" fontId="33" fillId="0" borderId="13" xfId="70" applyNumberFormat="1" applyFont="1" applyBorder="1" applyAlignment="1">
      <alignment horizontal="right" vertical="center"/>
    </xf>
    <xf numFmtId="4" fontId="2" fillId="0" borderId="0" xfId="76" applyNumberFormat="1"/>
    <xf numFmtId="0" fontId="32" fillId="34" borderId="12" xfId="70" applyFont="1" applyFill="1" applyBorder="1" applyAlignment="1">
      <alignment horizontal="left" vertical="center"/>
    </xf>
    <xf numFmtId="4" fontId="35" fillId="34" borderId="13" xfId="70" applyNumberFormat="1" applyFont="1" applyFill="1" applyBorder="1" applyAlignment="1">
      <alignment vertical="center"/>
    </xf>
    <xf numFmtId="0" fontId="31" fillId="0" borderId="0" xfId="70" applyFont="1"/>
    <xf numFmtId="4" fontId="31" fillId="0" borderId="0" xfId="70" applyNumberFormat="1" applyFont="1"/>
    <xf numFmtId="0" fontId="36" fillId="35" borderId="14" xfId="70" applyFont="1" applyFill="1" applyBorder="1" applyAlignment="1">
      <alignment vertical="center"/>
    </xf>
    <xf numFmtId="165" fontId="36" fillId="35" borderId="15" xfId="70" applyNumberFormat="1" applyFont="1" applyFill="1" applyBorder="1" applyAlignment="1">
      <alignment vertical="center"/>
    </xf>
    <xf numFmtId="0" fontId="37" fillId="0" borderId="0" xfId="70" applyFont="1"/>
    <xf numFmtId="0" fontId="25" fillId="33" borderId="0" xfId="74" applyFont="1" applyFill="1" applyAlignment="1">
      <alignment horizontal="center" vertical="center"/>
    </xf>
    <xf numFmtId="0" fontId="24" fillId="0" borderId="0" xfId="74" applyFont="1" applyAlignment="1">
      <alignment horizontal="center" vertical="center"/>
    </xf>
    <xf numFmtId="0" fontId="26" fillId="0" borderId="0" xfId="74" applyFont="1" applyAlignment="1">
      <alignment horizontal="center" vertical="center" wrapText="1"/>
    </xf>
    <xf numFmtId="17" fontId="26" fillId="0" borderId="0" xfId="74" quotePrefix="1" applyNumberFormat="1" applyFont="1" applyAlignment="1">
      <alignment horizontal="center" vertical="center"/>
    </xf>
    <xf numFmtId="0" fontId="26" fillId="0" borderId="0" xfId="74" applyFont="1" applyAlignment="1">
      <alignment horizontal="center" vertical="center"/>
    </xf>
    <xf numFmtId="49" fontId="28" fillId="0" borderId="0" xfId="74" applyNumberFormat="1" applyFont="1" applyAlignment="1">
      <alignment horizontal="center" vertical="center"/>
    </xf>
    <xf numFmtId="0" fontId="30" fillId="0" borderId="0" xfId="72" applyFont="1" applyAlignment="1">
      <alignment horizontal="center" vertical="center"/>
    </xf>
    <xf numFmtId="0" fontId="38" fillId="0" borderId="0" xfId="77" applyFont="1" applyAlignment="1">
      <alignment horizontal="center" vertical="center"/>
    </xf>
    <xf numFmtId="0" fontId="1" fillId="0" borderId="0" xfId="77" applyAlignment="1">
      <alignment vertical="center"/>
    </xf>
    <xf numFmtId="0" fontId="1" fillId="0" borderId="0" xfId="77" applyAlignment="1">
      <alignment horizontal="center"/>
    </xf>
    <xf numFmtId="0" fontId="1" fillId="0" borderId="0" xfId="77" applyAlignment="1">
      <alignment horizontal="left" indent="1"/>
    </xf>
    <xf numFmtId="14" fontId="1" fillId="0" borderId="0" xfId="77" applyNumberFormat="1" applyAlignment="1">
      <alignment horizontal="left" indent="1"/>
    </xf>
    <xf numFmtId="0" fontId="1" fillId="0" borderId="0" xfId="77" applyAlignment="1">
      <alignment horizontal="left" indent="2"/>
    </xf>
    <xf numFmtId="4" fontId="1" fillId="0" borderId="0" xfId="77" applyNumberFormat="1" applyAlignment="1">
      <alignment horizontal="right"/>
    </xf>
    <xf numFmtId="0" fontId="1" fillId="0" borderId="0" xfId="77"/>
    <xf numFmtId="0" fontId="39" fillId="0" borderId="0" xfId="77" applyFont="1" applyAlignment="1">
      <alignment horizontal="center" vertical="center"/>
    </xf>
    <xf numFmtId="0" fontId="40" fillId="0" borderId="0" xfId="77" applyFont="1" applyAlignment="1">
      <alignment vertical="center"/>
    </xf>
    <xf numFmtId="0" fontId="41" fillId="0" borderId="0" xfId="77" applyFont="1" applyAlignment="1">
      <alignment vertical="center" wrapText="1"/>
    </xf>
    <xf numFmtId="0" fontId="41" fillId="0" borderId="0" xfId="77" applyFont="1" applyAlignment="1">
      <alignment horizontal="center" vertical="center" wrapText="1"/>
    </xf>
    <xf numFmtId="166" fontId="42" fillId="0" borderId="0" xfId="77" applyNumberFormat="1" applyFont="1" applyAlignment="1">
      <alignment vertical="center"/>
    </xf>
    <xf numFmtId="0" fontId="43" fillId="0" borderId="0" xfId="77" applyFont="1" applyAlignment="1">
      <alignment vertical="center"/>
    </xf>
    <xf numFmtId="0" fontId="44" fillId="36" borderId="16" xfId="77" applyFont="1" applyFill="1" applyBorder="1" applyAlignment="1">
      <alignment horizontal="center" vertical="center"/>
    </xf>
    <xf numFmtId="0" fontId="44" fillId="36" borderId="16" xfId="77" applyFont="1" applyFill="1" applyBorder="1" applyAlignment="1">
      <alignment horizontal="left" vertical="center" indent="1"/>
    </xf>
    <xf numFmtId="0" fontId="44" fillId="36" borderId="16" xfId="77" applyFont="1" applyFill="1" applyBorder="1" applyAlignment="1">
      <alignment horizontal="left" vertical="center" indent="2"/>
    </xf>
    <xf numFmtId="14" fontId="45" fillId="36" borderId="16" xfId="77" applyNumberFormat="1" applyFont="1" applyFill="1" applyBorder="1" applyAlignment="1">
      <alignment horizontal="center" vertical="center"/>
    </xf>
    <xf numFmtId="14" fontId="45" fillId="36" borderId="16" xfId="77" applyNumberFormat="1" applyFont="1" applyFill="1" applyBorder="1" applyAlignment="1">
      <alignment horizontal="center" vertical="center" wrapText="1"/>
    </xf>
    <xf numFmtId="0" fontId="46" fillId="0" borderId="0" xfId="77" applyFont="1"/>
    <xf numFmtId="0" fontId="47" fillId="0" borderId="16" xfId="78" quotePrefix="1" applyNumberFormat="1" applyFont="1" applyFill="1" applyBorder="1" applyAlignment="1">
      <alignment horizontal="center" vertical="center"/>
    </xf>
    <xf numFmtId="0" fontId="48" fillId="0" borderId="16" xfId="78" applyNumberFormat="1" applyFont="1" applyFill="1" applyBorder="1" applyAlignment="1">
      <alignment horizontal="center" vertical="center"/>
    </xf>
    <xf numFmtId="0" fontId="48" fillId="0" borderId="16" xfId="78" applyNumberFormat="1" applyFont="1" applyFill="1" applyBorder="1" applyAlignment="1">
      <alignment horizontal="left" vertical="center" indent="1"/>
    </xf>
    <xf numFmtId="43" fontId="48" fillId="0" borderId="16" xfId="78" applyFont="1" applyFill="1" applyBorder="1" applyAlignment="1">
      <alignment horizontal="left" vertical="center" indent="1"/>
    </xf>
    <xf numFmtId="4" fontId="48" fillId="0" borderId="16" xfId="77" applyNumberFormat="1" applyFont="1" applyBorder="1" applyAlignment="1">
      <alignment horizontal="right" vertical="center"/>
    </xf>
    <xf numFmtId="167" fontId="48" fillId="0" borderId="16" xfId="77" applyNumberFormat="1" applyFont="1" applyBorder="1" applyAlignment="1">
      <alignment horizontal="center" vertical="center"/>
    </xf>
    <xf numFmtId="0" fontId="49" fillId="36" borderId="17" xfId="77" applyFont="1" applyFill="1" applyBorder="1" applyAlignment="1">
      <alignment horizontal="left" vertical="center" indent="1"/>
    </xf>
    <xf numFmtId="0" fontId="49" fillId="36" borderId="18" xfId="77" applyFont="1" applyFill="1" applyBorder="1" applyAlignment="1">
      <alignment horizontal="left" vertical="center" indent="1"/>
    </xf>
    <xf numFmtId="0" fontId="49" fillId="36" borderId="19" xfId="77" applyFont="1" applyFill="1" applyBorder="1" applyAlignment="1">
      <alignment horizontal="left" vertical="center" indent="1"/>
    </xf>
    <xf numFmtId="166" fontId="49" fillId="36" borderId="20" xfId="77" applyNumberFormat="1" applyFont="1" applyFill="1" applyBorder="1" applyAlignment="1">
      <alignment vertical="center"/>
    </xf>
  </cellXfs>
  <cellStyles count="79">
    <cellStyle name="20% - Ênfase1" xfId="19" builtinId="30" customBuiltin="1"/>
    <cellStyle name="20% - Ênfase1 2" xfId="50" xr:uid="{E107E47F-469D-47B5-BF12-8397D35C0AB8}"/>
    <cellStyle name="20% - Ênfase2" xfId="23" builtinId="34" customBuiltin="1"/>
    <cellStyle name="20% - Ênfase2 2" xfId="53" xr:uid="{458D1B82-5DCB-4843-9407-D053CB2B94EA}"/>
    <cellStyle name="20% - Ênfase3" xfId="27" builtinId="38" customBuiltin="1"/>
    <cellStyle name="20% - Ênfase3 2" xfId="56" xr:uid="{3B96F696-0090-4F06-A6A4-CFBA1F838350}"/>
    <cellStyle name="20% - Ênfase4" xfId="31" builtinId="42" customBuiltin="1"/>
    <cellStyle name="20% - Ênfase4 2" xfId="59" xr:uid="{99E005D2-8F1C-49C1-8BC3-42CFB56934B3}"/>
    <cellStyle name="20% - Ênfase5" xfId="35" builtinId="46" customBuiltin="1"/>
    <cellStyle name="20% - Ênfase5 2" xfId="62" xr:uid="{F89BE356-41F5-4603-B95C-FF84B0B94DC8}"/>
    <cellStyle name="20% - Ênfase6" xfId="39" builtinId="50" customBuiltin="1"/>
    <cellStyle name="20% - Ênfase6 2" xfId="65" xr:uid="{412B7709-F7C1-4B04-8251-B6A355DB9646}"/>
    <cellStyle name="40% - Ênfase1" xfId="20" builtinId="31" customBuiltin="1"/>
    <cellStyle name="40% - Ênfase1 2" xfId="51" xr:uid="{41E617C7-E59E-4C86-BBB5-9806693FAE29}"/>
    <cellStyle name="40% - Ênfase2" xfId="24" builtinId="35" customBuiltin="1"/>
    <cellStyle name="40% - Ênfase2 2" xfId="54" xr:uid="{B1556C02-51BA-4B2A-8DD4-93740C9221F0}"/>
    <cellStyle name="40% - Ênfase3" xfId="28" builtinId="39" customBuiltin="1"/>
    <cellStyle name="40% - Ênfase3 2" xfId="57" xr:uid="{15A17B5B-3208-4ECC-8700-FC5D62CDB3FC}"/>
    <cellStyle name="40% - Ênfase4" xfId="32" builtinId="43" customBuiltin="1"/>
    <cellStyle name="40% - Ênfase4 2" xfId="60" xr:uid="{411A083A-A82D-4C86-B862-6F6F9CDC9A50}"/>
    <cellStyle name="40% - Ênfase5" xfId="36" builtinId="47" customBuiltin="1"/>
    <cellStyle name="40% - Ênfase5 2" xfId="63" xr:uid="{4806067A-0CFE-49C9-B09F-842CC7C1D6C0}"/>
    <cellStyle name="40% - Ênfase6" xfId="40" builtinId="51" customBuiltin="1"/>
    <cellStyle name="40% - Ênfase6 2" xfId="66" xr:uid="{446E1923-2E2C-4A0C-817D-E801D807D384}"/>
    <cellStyle name="60% - Ênfase1" xfId="21" builtinId="32" customBuiltin="1"/>
    <cellStyle name="60% - Ênfase1 2" xfId="52" xr:uid="{95771EEF-EAAA-4ABF-9D74-9D5D66E3A417}"/>
    <cellStyle name="60% - Ênfase2" xfId="25" builtinId="36" customBuiltin="1"/>
    <cellStyle name="60% - Ênfase2 2" xfId="55" xr:uid="{AA1DB5F1-4A20-45AE-8D04-7BC943DDD718}"/>
    <cellStyle name="60% - Ênfase3" xfId="29" builtinId="40" customBuiltin="1"/>
    <cellStyle name="60% - Ênfase3 2" xfId="58" xr:uid="{F5982E93-E0B2-47C6-A099-04E2D16668F0}"/>
    <cellStyle name="60% - Ênfase4" xfId="33" builtinId="44" customBuiltin="1"/>
    <cellStyle name="60% - Ênfase4 2" xfId="61" xr:uid="{E3D8155F-4CF2-4DED-82C6-B52C82DC4C64}"/>
    <cellStyle name="60% - Ênfase5" xfId="37" builtinId="48" customBuiltin="1"/>
    <cellStyle name="60% - Ênfase5 2" xfId="64" xr:uid="{BF77AE99-03FE-4AF4-A6E9-6080D057ED1B}"/>
    <cellStyle name="60% - Ênfase6" xfId="41" builtinId="52" customBuiltin="1"/>
    <cellStyle name="60% - Ênfase6 2" xfId="67" xr:uid="{8CFE4CF1-A1C6-4EE2-A05F-6406D82C5D0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D0F0917C-F6CD-46F5-AB6A-FDD5B6B43FEA}"/>
    <cellStyle name="Normal 2 2 2 2 12" xfId="46" xr:uid="{98FA256A-10F7-4ED3-8EA6-D63566CA4532}"/>
    <cellStyle name="Normal 2 2 2 2 12 2" xfId="72" xr:uid="{5CA19ED4-74A6-42F2-827F-6455ED0E2460}"/>
    <cellStyle name="Normal 3" xfId="45" xr:uid="{DB42B5F8-B20D-4F67-AF74-93167D278192}"/>
    <cellStyle name="Normal 3 2" xfId="48" xr:uid="{5785D801-5E70-44C6-BFF3-9219D5C5E5CC}"/>
    <cellStyle name="Normal 3 2 2" xfId="68" xr:uid="{E96B5D56-0CF5-4EFD-B11F-C6107ADE64C3}"/>
    <cellStyle name="Normal 3 2 2 2" xfId="74" xr:uid="{F63BB006-41ED-476F-9B94-5E975F49E7EB}"/>
    <cellStyle name="Normal 3 3" xfId="77" xr:uid="{7EF4A057-9E58-453D-8CD9-B18B98CFE956}"/>
    <cellStyle name="Normal 4" xfId="71" xr:uid="{F0F45935-A0F2-43D8-B204-B03B14A90421}"/>
    <cellStyle name="Normal 4 2" xfId="76" xr:uid="{CDF3662F-7639-47F9-B5B3-EA749DF2DD21}"/>
    <cellStyle name="Nota" xfId="15" builtinId="10" customBuiltin="1"/>
    <cellStyle name="Nota 2" xfId="49" xr:uid="{CE0B04FD-1363-4D4C-98CC-9264340A9DEC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2 2" xfId="73" xr:uid="{0521E9FA-9F24-498D-ABF8-425CD33A3B15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A32C0C28-0E65-47FE-9D6C-ADD67F019E12}"/>
    <cellStyle name="Vírgula 2 2" xfId="75" xr:uid="{F6E835FB-0F78-4FCB-B2F9-7B64991853EA}"/>
    <cellStyle name="Vírgula 2 3" xfId="78" xr:uid="{5859FFFA-467B-4F2E-B780-FE9F0A4DC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8798A6-FF5D-4A1F-B4FC-781A704345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10</xdr:col>
      <xdr:colOff>357505</xdr:colOff>
      <xdr:row>32</xdr:row>
      <xdr:rowOff>78740</xdr:rowOff>
    </xdr:to>
    <xdr:pic>
      <xdr:nvPicPr>
        <xdr:cNvPr id="2" name="Imagem 1" descr="Interface gráfica do usuário&#10;&#10;Descrição gerada automaticamente">
          <a:extLst>
            <a:ext uri="{FF2B5EF4-FFF2-40B4-BE49-F238E27FC236}">
              <a16:creationId xmlns:a16="http://schemas.microsoft.com/office/drawing/2014/main" id="{AEE98FC4-0971-4AC3-A361-FF93FB79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6453505" cy="4545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428625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02597A-0D5E-4E1F-8397-0B66A188D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51510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08322B-5732-4507-99A7-46B909ABF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B9290E-779B-45A4-BAC0-B494761C78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Portarias%20-%20Emendas%20Parlamentares%20-%20SES\2025\8%20-%20AGOSTO\EMENDA15810002MAC_87.520\EMENDA15810002MAC_87.520.xlsx" TargetMode="External"/><Relationship Id="rId1" Type="http://schemas.openxmlformats.org/officeDocument/2006/relationships/externalLinkPath" Target="/Controladoria/Projetos%20Controladoria/Subven&#231;&#245;es/SES/ativas/Portarias%20-%20Emendas%20Parlamentares%20-%20SES/2025/8%20-%20AGOSTO/EMENDA15810002MAC_87.520/EMENDA15810002MAC_87.5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ORDEM BANCÁRIA"/>
      <sheetName val="FLUXO DE CAIXA"/>
      <sheetName val="COMPOSIÇÃO DAS DESPESA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1B31-DC14-401E-8407-41F108E560F1}">
  <dimension ref="A1:P11"/>
  <sheetViews>
    <sheetView showGridLines="0" tabSelected="1" zoomScale="70" zoomScaleNormal="70" workbookViewId="0">
      <selection activeCell="S5" sqref="S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02CF-5A02-41CE-BFBC-BF6CC93CA06A}">
  <dimension ref="A1"/>
  <sheetViews>
    <sheetView showGridLines="0" tabSelected="1" zoomScaleNormal="100" workbookViewId="0">
      <selection activeCell="S5" sqref="S5"/>
    </sheetView>
  </sheetViews>
  <sheetFormatPr defaultColWidth="9.140625" defaultRowHeight="12.75" x14ac:dyDescent="0.2"/>
  <cols>
    <col min="1" max="10" width="9.140625" style="4"/>
    <col min="11" max="11" width="7" style="4" customWidth="1"/>
    <col min="12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263C-ABA2-4D1C-953E-872688ADAD01}">
  <dimension ref="A1:D20"/>
  <sheetViews>
    <sheetView showGridLines="0" tabSelected="1" zoomScale="85" zoomScaleNormal="85" workbookViewId="0">
      <selection activeCell="S5" sqref="S5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275968.97000000003</v>
      </c>
    </row>
    <row r="7" spans="1:4" ht="27.6" customHeight="1" x14ac:dyDescent="0.25">
      <c r="A7" s="11" t="s">
        <v>8</v>
      </c>
      <c r="B7" s="12">
        <v>2508.02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2508.02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20</v>
      </c>
      <c r="B12" s="19">
        <v>-192242.79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-192242.79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86234.200000000041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C900-82B8-4CC2-81A3-89D98B64733D}">
  <sheetPr>
    <tabColor theme="6" tint="0.79998168889431442"/>
  </sheetPr>
  <dimension ref="A1:G7"/>
  <sheetViews>
    <sheetView showGridLines="0" tabSelected="1" zoomScaleNormal="100" workbookViewId="0">
      <selection activeCell="S5" sqref="S5"/>
    </sheetView>
  </sheetViews>
  <sheetFormatPr defaultRowHeight="15" x14ac:dyDescent="0.25"/>
  <cols>
    <col min="1" max="1" width="6.140625" style="37" customWidth="1"/>
    <col min="2" max="2" width="18.42578125" style="37" customWidth="1"/>
    <col min="3" max="3" width="42.7109375" style="38" bestFit="1" customWidth="1"/>
    <col min="4" max="4" width="24" style="38" bestFit="1" customWidth="1"/>
    <col min="5" max="5" width="66.28515625" style="38" bestFit="1" customWidth="1"/>
    <col min="6" max="6" width="16.140625" style="41" bestFit="1" customWidth="1"/>
    <col min="7" max="7" width="14.85546875" style="39" customWidth="1"/>
    <col min="8" max="16384" width="9.140625" style="42"/>
  </cols>
  <sheetData>
    <row r="1" spans="1:7" s="36" customFormat="1" ht="53.25" customHeight="1" x14ac:dyDescent="0.2">
      <c r="A1" s="35"/>
      <c r="B1" s="35"/>
      <c r="C1" s="35"/>
      <c r="D1" s="35"/>
      <c r="E1" s="35"/>
      <c r="F1" s="35"/>
      <c r="G1" s="35"/>
    </row>
    <row r="2" spans="1:7" ht="12" customHeight="1" x14ac:dyDescent="0.25">
      <c r="E2" s="39"/>
      <c r="F2" s="40"/>
      <c r="G2" s="41"/>
    </row>
    <row r="3" spans="1:7" s="44" customFormat="1" ht="20.100000000000001" customHeight="1" x14ac:dyDescent="0.2">
      <c r="A3" s="43" t="s">
        <v>12</v>
      </c>
      <c r="B3" s="43"/>
      <c r="C3" s="43"/>
      <c r="D3" s="43"/>
      <c r="E3" s="43"/>
      <c r="F3" s="43"/>
      <c r="G3" s="43"/>
    </row>
    <row r="4" spans="1:7" s="48" customFormat="1" ht="13.5" customHeight="1" x14ac:dyDescent="0.2">
      <c r="A4" s="45"/>
      <c r="B4" s="46"/>
      <c r="C4" s="45"/>
      <c r="D4" s="45"/>
      <c r="E4" s="45"/>
      <c r="F4" s="47"/>
      <c r="G4" s="45"/>
    </row>
    <row r="5" spans="1:7" s="54" customFormat="1" ht="27" customHeight="1" x14ac:dyDescent="0.2">
      <c r="A5" s="49" t="s">
        <v>13</v>
      </c>
      <c r="B5" s="49" t="s">
        <v>14</v>
      </c>
      <c r="C5" s="50" t="s">
        <v>15</v>
      </c>
      <c r="D5" s="49" t="s">
        <v>16</v>
      </c>
      <c r="E5" s="51" t="s">
        <v>17</v>
      </c>
      <c r="F5" s="52" t="s">
        <v>18</v>
      </c>
      <c r="G5" s="53" t="s">
        <v>19</v>
      </c>
    </row>
    <row r="6" spans="1:7" ht="15.75" thickBot="1" x14ac:dyDescent="0.3">
      <c r="A6" s="55">
        <v>1</v>
      </c>
      <c r="B6" s="56">
        <v>331947</v>
      </c>
      <c r="C6" s="57" t="s">
        <v>23</v>
      </c>
      <c r="D6" s="57" t="s">
        <v>20</v>
      </c>
      <c r="E6" s="58" t="s">
        <v>22</v>
      </c>
      <c r="F6" s="59">
        <v>-192242.79</v>
      </c>
      <c r="G6" s="60">
        <v>45898</v>
      </c>
    </row>
    <row r="7" spans="1:7" ht="15.75" thickBot="1" x14ac:dyDescent="0.3">
      <c r="A7" s="61" t="s">
        <v>21</v>
      </c>
      <c r="B7" s="62"/>
      <c r="C7" s="62"/>
      <c r="D7" s="62"/>
      <c r="E7" s="63"/>
      <c r="F7" s="64">
        <f>SUM(F6:F6)</f>
        <v>-192242.79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FF1F80-963E-4345-AA0B-ABC5ABCD460E}"/>
</file>

<file path=customXml/itemProps2.xml><?xml version="1.0" encoding="utf-8"?>
<ds:datastoreItem xmlns:ds="http://schemas.openxmlformats.org/officeDocument/2006/customXml" ds:itemID="{93D1A528-E8AF-4208-A1AF-5EECE65860DC}"/>
</file>

<file path=customXml/itemProps3.xml><?xml version="1.0" encoding="utf-8"?>
<ds:datastoreItem xmlns:ds="http://schemas.openxmlformats.org/officeDocument/2006/customXml" ds:itemID="{4331BA0D-6709-4D84-97BA-E7C1184155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Daniela Sousa de Brito Ignacio</cp:lastModifiedBy>
  <cp:lastPrinted>2025-09-15T14:51:07Z</cp:lastPrinted>
  <dcterms:created xsi:type="dcterms:W3CDTF">2024-02-07T18:43:34Z</dcterms:created>
  <dcterms:modified xsi:type="dcterms:W3CDTF">2025-09-15T14:51:10Z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278800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